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1180" windowHeight="1038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lduser1</author>
  </authors>
  <commentList>
    <comment ref="A4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</commentList>
</comments>
</file>

<file path=xl/sharedStrings.xml><?xml version="1.0" encoding="utf-8"?>
<sst xmlns="http://schemas.openxmlformats.org/spreadsheetml/2006/main" count="60" uniqueCount="58">
  <si>
    <t>单位：万元</t>
  </si>
  <si>
    <r>
      <t>项</t>
    </r>
    <r>
      <rPr>
        <b/>
        <sz val="12"/>
        <rFont val="宋体"/>
        <family val="0"/>
      </rPr>
      <t>目</t>
    </r>
  </si>
  <si>
    <t>一、文化体育与传媒支出</t>
  </si>
  <si>
    <t xml:space="preserve">    国家电影事业发展专项资金支出</t>
  </si>
  <si>
    <t>二、社会保障和就业支出</t>
  </si>
  <si>
    <t xml:space="preserve">    大中型水库移民后期扶持基金支出</t>
  </si>
  <si>
    <t xml:space="preserve">    小型水库移民扶助基金支出</t>
  </si>
  <si>
    <t>三、节能环保支出</t>
  </si>
  <si>
    <r>
      <t xml:space="preserve"> </t>
    </r>
    <r>
      <rPr>
        <sz val="11"/>
        <rFont val="宋体"/>
        <family val="0"/>
      </rPr>
      <t xml:space="preserve">   可再生能源电价附加收入安排的支出</t>
    </r>
  </si>
  <si>
    <r>
      <t xml:space="preserve"> </t>
    </r>
    <r>
      <rPr>
        <sz val="11"/>
        <rFont val="宋体"/>
        <family val="0"/>
      </rPr>
      <t xml:space="preserve">   废弃电器电子产品处理基金支出</t>
    </r>
  </si>
  <si>
    <t>四、城乡社区支出</t>
  </si>
  <si>
    <t xml:space="preserve">    政府住房基金支出</t>
  </si>
  <si>
    <t xml:space="preserve">    国有土地使用权出让收入安排的支出</t>
  </si>
  <si>
    <t xml:space="preserve">    城市公用事业附加安排的支出</t>
  </si>
  <si>
    <t xml:space="preserve">    国有土地收益基金支出</t>
  </si>
  <si>
    <t xml:space="preserve">    农业土地开发资金支出</t>
  </si>
  <si>
    <t xml:space="preserve">    新增建设用地有偿使用费安排的支出</t>
  </si>
  <si>
    <t xml:space="preserve">    城市基础设施配套费安排的支出</t>
  </si>
  <si>
    <t>五、农林水支出</t>
  </si>
  <si>
    <t xml:space="preserve">    新菜地开发建设基金支出</t>
  </si>
  <si>
    <t xml:space="preserve">    大中型水库库区基金支出</t>
  </si>
  <si>
    <t xml:space="preserve">    三峡水库库区基金支出</t>
  </si>
  <si>
    <t xml:space="preserve">    南水北调工程基金支出</t>
  </si>
  <si>
    <t xml:space="preserve">    国家重大水利工程建设基金支出</t>
  </si>
  <si>
    <t xml:space="preserve">    水土保持补偿费安排的支出</t>
  </si>
  <si>
    <t>六、交通运输支出</t>
  </si>
  <si>
    <t xml:space="preserve">    铁路运输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</si>
  <si>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</si>
  <si>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</si>
  <si>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</si>
  <si>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</si>
  <si>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</si>
  <si>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</si>
  <si>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</si>
  <si>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工业和信息产业监管</t>
  </si>
  <si>
    <t xml:space="preserve">    散装水泥专项资金支出</t>
  </si>
  <si>
    <t xml:space="preserve">    新型墙体材料专项基金支出</t>
  </si>
  <si>
    <t xml:space="preserve">    农网还贷资金支出</t>
  </si>
  <si>
    <t xml:space="preserve">    电力改革预留资产变现收入安排的支出</t>
  </si>
  <si>
    <t>八、商业服务业等支出</t>
  </si>
  <si>
    <t xml:space="preserve">    旅游发展基金支出</t>
  </si>
  <si>
    <t>九、其他支出</t>
  </si>
  <si>
    <t xml:space="preserve">    其他政府性基金支出</t>
  </si>
  <si>
    <t xml:space="preserve">    彩票发行销售机构业务费安排的支出</t>
  </si>
  <si>
    <t xml:space="preserve">    彩票公益金安排的支出</t>
  </si>
  <si>
    <t>支出合计</t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</si>
  <si>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</si>
  <si>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</si>
  <si>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</si>
  <si>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</si>
  <si>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</si>
  <si>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</si>
  <si>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支出总计</t>
  </si>
  <si>
    <t>2015年木兰县政府性基金预算支出安排情况表</t>
  </si>
  <si>
    <t>2014年完成</t>
  </si>
  <si>
    <t>2015年预算</t>
  </si>
  <si>
    <t>比上年增长%</t>
  </si>
  <si>
    <t/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</si>
</sst>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2"/>
      <name val="楷体_GB2312"/>
      <family val="3"/>
    </font>
    <font>
      <b/>
      <sz val="9"/>
      <name val="宋体"/>
      <family val="0"/>
    </font>
    <font>
      <b/>
      <sz val="16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xcel\&#39044;&#31639;&#34920;\2015&#24180;&#39044;&#31639;\&#25253;&#24066;&#39044;&#31639;\2015&#24180;&#39044;&#31639;&#34920;&#26684;4013&#65288;&#24066;&#23616;&#20256;&#2223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支出表(纵表)"/>
      <sheetName val="表四"/>
      <sheetName val="表五"/>
      <sheetName val="表六"/>
      <sheetName val="表七"/>
      <sheetName val="表八"/>
      <sheetName val="表九"/>
      <sheetName val="表十"/>
      <sheetName val="附表"/>
      <sheetName val="专项收入明细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showZeros="0" tabSelected="1" workbookViewId="0" topLeftCell="A1">
      <selection activeCell="B59" sqref="B59"/>
    </sheetView>
  </sheetViews>
  <sheetFormatPr defaultColWidth="9.00390625" defaultRowHeight="14.25"/>
  <cols>
    <col min="1" max="1" width="46.625" style="1" bestFit="1" customWidth="1"/>
    <col min="2" max="3" width="12.875" style="1" bestFit="1" customWidth="1"/>
    <col min="4" max="4" width="13.875" style="1" bestFit="1" customWidth="1"/>
    <col min="5" max="16384" width="9.00390625" style="1" customWidth="1"/>
  </cols>
  <sheetData>
    <row r="1" spans="1:4" ht="20.25">
      <c r="A1" s="15" t="s">
        <v>53</v>
      </c>
      <c r="B1" s="15"/>
      <c r="C1" s="15"/>
      <c r="D1" s="15"/>
    </row>
    <row r="2" spans="1:4" ht="18" customHeight="1">
      <c r="A2" s="14"/>
      <c r="B2" s="14"/>
      <c r="C2" s="14"/>
      <c r="D2" s="14"/>
    </row>
    <row r="3" ht="18" customHeight="1">
      <c r="D3" s="2" t="s">
        <v>0</v>
      </c>
    </row>
    <row r="4" spans="1:4" ht="32.25" customHeight="1">
      <c r="A4" s="3" t="s">
        <v>1</v>
      </c>
      <c r="B4" s="4" t="s">
        <v>54</v>
      </c>
      <c r="C4" s="5" t="s">
        <v>55</v>
      </c>
      <c r="D4" s="4" t="s">
        <v>56</v>
      </c>
    </row>
    <row r="5" spans="1:4" ht="19.5" customHeight="1">
      <c r="A5" s="6" t="s">
        <v>2</v>
      </c>
      <c r="B5" s="7">
        <v>0</v>
      </c>
      <c r="C5" s="7">
        <v>60</v>
      </c>
      <c r="D5" s="8">
        <f>IF(B5&lt;&gt;0,ROUND((C5-B5)/B5*100,1),"")</f>
      </c>
    </row>
    <row r="6" spans="1:4" ht="19.5" customHeight="1">
      <c r="A6" s="6" t="s">
        <v>3</v>
      </c>
      <c r="B6" s="7"/>
      <c r="C6" s="7">
        <v>60</v>
      </c>
      <c r="D6" s="8">
        <f aca="true" t="shared" si="0" ref="D6:D55">IF(B6&lt;&gt;0,ROUND((C6-B6)/B6*100,1),"")</f>
      </c>
    </row>
    <row r="7" spans="1:4" ht="19.5" customHeight="1">
      <c r="A7" s="6" t="s">
        <v>4</v>
      </c>
      <c r="B7" s="7">
        <v>178</v>
      </c>
      <c r="C7" s="7">
        <v>2</v>
      </c>
      <c r="D7" s="8">
        <f t="shared" si="0"/>
        <v>-98.9</v>
      </c>
    </row>
    <row r="8" spans="1:4" ht="19.5" customHeight="1">
      <c r="A8" s="6" t="s">
        <v>5</v>
      </c>
      <c r="B8" s="7">
        <v>178</v>
      </c>
      <c r="C8" s="7">
        <v>2</v>
      </c>
      <c r="D8" s="8">
        <f t="shared" si="0"/>
        <v>-98.9</v>
      </c>
    </row>
    <row r="9" spans="1:4" ht="19.5" customHeight="1">
      <c r="A9" s="6" t="s">
        <v>6</v>
      </c>
      <c r="B9" s="7"/>
      <c r="C9" s="7">
        <v>0</v>
      </c>
      <c r="D9" s="8">
        <f t="shared" si="0"/>
      </c>
    </row>
    <row r="10" spans="1:4" ht="19.5" customHeight="1">
      <c r="A10" s="6" t="s">
        <v>7</v>
      </c>
      <c r="B10" s="7">
        <v>0</v>
      </c>
      <c r="C10" s="7">
        <v>0</v>
      </c>
      <c r="D10" s="8">
        <f t="shared" si="0"/>
      </c>
    </row>
    <row r="11" spans="1:4" ht="19.5" customHeight="1">
      <c r="A11" s="6" t="s">
        <v>8</v>
      </c>
      <c r="B11" s="7"/>
      <c r="C11" s="7">
        <v>0</v>
      </c>
      <c r="D11" s="8">
        <f t="shared" si="0"/>
      </c>
    </row>
    <row r="12" spans="1:4" ht="19.5" customHeight="1">
      <c r="A12" s="6" t="s">
        <v>9</v>
      </c>
      <c r="B12" s="7"/>
      <c r="C12" s="7">
        <v>0</v>
      </c>
      <c r="D12" s="8">
        <f t="shared" si="0"/>
      </c>
    </row>
    <row r="13" spans="1:4" ht="19.5" customHeight="1">
      <c r="A13" s="6" t="s">
        <v>10</v>
      </c>
      <c r="B13" s="7">
        <v>19197</v>
      </c>
      <c r="C13" s="7">
        <v>6273</v>
      </c>
      <c r="D13" s="8">
        <f t="shared" si="0"/>
        <v>-67.3</v>
      </c>
    </row>
    <row r="14" spans="1:4" ht="19.5" customHeight="1">
      <c r="A14" s="6" t="s">
        <v>11</v>
      </c>
      <c r="B14" s="7">
        <v>29</v>
      </c>
      <c r="C14" s="7">
        <v>10</v>
      </c>
      <c r="D14" s="8">
        <f t="shared" si="0"/>
        <v>-65.5</v>
      </c>
    </row>
    <row r="15" spans="1:4" ht="19.5" customHeight="1">
      <c r="A15" s="6" t="s">
        <v>12</v>
      </c>
      <c r="B15" s="7">
        <v>11406</v>
      </c>
      <c r="C15" s="7">
        <v>5505</v>
      </c>
      <c r="D15" s="8">
        <f t="shared" si="0"/>
        <v>-51.7</v>
      </c>
    </row>
    <row r="16" spans="1:4" ht="19.5" customHeight="1">
      <c r="A16" s="6" t="s">
        <v>13</v>
      </c>
      <c r="B16" s="7"/>
      <c r="C16" s="7">
        <v>0</v>
      </c>
      <c r="D16" s="8">
        <f t="shared" si="0"/>
      </c>
    </row>
    <row r="17" spans="1:4" ht="19.5" customHeight="1">
      <c r="A17" s="6" t="s">
        <v>14</v>
      </c>
      <c r="B17" s="7">
        <v>45</v>
      </c>
      <c r="C17" s="7">
        <v>60</v>
      </c>
      <c r="D17" s="8">
        <f t="shared" si="0"/>
        <v>33.3</v>
      </c>
    </row>
    <row r="18" spans="1:4" ht="19.5" customHeight="1">
      <c r="A18" s="6" t="s">
        <v>15</v>
      </c>
      <c r="B18" s="7">
        <v>385</v>
      </c>
      <c r="C18" s="7">
        <v>323</v>
      </c>
      <c r="D18" s="8">
        <f t="shared" si="0"/>
        <v>-16.1</v>
      </c>
    </row>
    <row r="19" spans="1:4" ht="19.5" customHeight="1">
      <c r="A19" s="6" t="s">
        <v>16</v>
      </c>
      <c r="B19" s="7">
        <v>7161</v>
      </c>
      <c r="C19" s="7">
        <v>0</v>
      </c>
      <c r="D19" s="8">
        <f t="shared" si="0"/>
        <v>-100</v>
      </c>
    </row>
    <row r="20" spans="1:4" ht="19.5" customHeight="1">
      <c r="A20" s="6" t="s">
        <v>17</v>
      </c>
      <c r="B20" s="7">
        <v>171</v>
      </c>
      <c r="C20" s="7">
        <v>375</v>
      </c>
      <c r="D20" s="8">
        <f t="shared" si="0"/>
        <v>119.3</v>
      </c>
    </row>
    <row r="21" spans="1:4" ht="19.5" customHeight="1">
      <c r="A21" s="6" t="s">
        <v>18</v>
      </c>
      <c r="B21" s="7">
        <v>0</v>
      </c>
      <c r="C21" s="7">
        <v>250</v>
      </c>
      <c r="D21" s="8">
        <f t="shared" si="0"/>
      </c>
    </row>
    <row r="22" spans="1:4" ht="19.5" customHeight="1">
      <c r="A22" s="6" t="s">
        <v>19</v>
      </c>
      <c r="B22" s="7"/>
      <c r="C22" s="7">
        <v>0</v>
      </c>
      <c r="D22" s="8">
        <f t="shared" si="0"/>
      </c>
    </row>
    <row r="23" spans="1:4" ht="19.5" customHeight="1">
      <c r="A23" s="9" t="s">
        <v>20</v>
      </c>
      <c r="B23" s="7"/>
      <c r="C23" s="7">
        <v>0</v>
      </c>
      <c r="D23" s="8">
        <f t="shared" si="0"/>
      </c>
    </row>
    <row r="24" spans="1:4" ht="19.5" customHeight="1">
      <c r="A24" s="9" t="s">
        <v>21</v>
      </c>
      <c r="B24" s="7"/>
      <c r="C24" s="7">
        <v>0</v>
      </c>
      <c r="D24" s="8">
        <f t="shared" si="0"/>
      </c>
    </row>
    <row r="25" spans="1:4" ht="19.5" customHeight="1">
      <c r="A25" s="9" t="s">
        <v>22</v>
      </c>
      <c r="B25" s="7"/>
      <c r="C25" s="7">
        <v>0</v>
      </c>
      <c r="D25" s="8">
        <f t="shared" si="0"/>
      </c>
    </row>
    <row r="26" spans="1:4" ht="19.5" customHeight="1">
      <c r="A26" s="9" t="s">
        <v>23</v>
      </c>
      <c r="B26" s="7"/>
      <c r="C26" s="7">
        <v>250</v>
      </c>
      <c r="D26" s="8">
        <f t="shared" si="0"/>
      </c>
    </row>
    <row r="27" spans="1:4" ht="19.5" customHeight="1">
      <c r="A27" s="6" t="s">
        <v>24</v>
      </c>
      <c r="B27" s="7"/>
      <c r="C27" s="7">
        <v>0</v>
      </c>
      <c r="D27" s="8">
        <f t="shared" si="0"/>
      </c>
    </row>
    <row r="28" spans="1:4" ht="19.5" customHeight="1">
      <c r="A28" s="6" t="s">
        <v>25</v>
      </c>
      <c r="B28" s="7">
        <v>0</v>
      </c>
      <c r="C28" s="7">
        <v>0</v>
      </c>
      <c r="D28" s="8">
        <f t="shared" si="0"/>
      </c>
    </row>
    <row r="29" spans="1:4" ht="19.5" customHeight="1">
      <c r="A29" s="9" t="s">
        <v>26</v>
      </c>
      <c r="B29" s="7"/>
      <c r="C29" s="7"/>
      <c r="D29" s="8">
        <f t="shared" si="0"/>
      </c>
    </row>
    <row r="30" spans="1:4" ht="19.5" customHeight="1">
      <c r="A30" s="9" t="s">
        <v>27</v>
      </c>
      <c r="B30" s="7"/>
      <c r="C30" s="7"/>
      <c r="D30" s="8">
        <f t="shared" si="0"/>
      </c>
    </row>
    <row r="31" spans="1:4" ht="19.5" customHeight="1">
      <c r="A31" s="9" t="s">
        <v>28</v>
      </c>
      <c r="B31" s="7"/>
      <c r="C31" s="7"/>
      <c r="D31" s="8">
        <f t="shared" si="0"/>
      </c>
    </row>
    <row r="32" spans="1:4" ht="19.5" customHeight="1">
      <c r="A32" s="9" t="s">
        <v>29</v>
      </c>
      <c r="B32" s="7"/>
      <c r="C32" s="7"/>
      <c r="D32" s="8">
        <f t="shared" si="0"/>
      </c>
    </row>
    <row r="33" spans="1:4" ht="19.5" customHeight="1">
      <c r="A33" s="9" t="s">
        <v>30</v>
      </c>
      <c r="B33" s="7"/>
      <c r="C33" s="7"/>
      <c r="D33" s="8">
        <f t="shared" si="0"/>
      </c>
    </row>
    <row r="34" spans="1:4" ht="19.5" customHeight="1">
      <c r="A34" s="9" t="s">
        <v>31</v>
      </c>
      <c r="B34" s="7"/>
      <c r="C34" s="7"/>
      <c r="D34" s="8">
        <f t="shared" si="0"/>
      </c>
    </row>
    <row r="35" spans="1:4" ht="19.5" customHeight="1">
      <c r="A35" s="9" t="s">
        <v>32</v>
      </c>
      <c r="B35" s="7"/>
      <c r="C35" s="7"/>
      <c r="D35" s="8">
        <f t="shared" si="0"/>
      </c>
    </row>
    <row r="36" spans="1:4" ht="19.5" customHeight="1">
      <c r="A36" s="6" t="s">
        <v>33</v>
      </c>
      <c r="B36" s="7">
        <v>10</v>
      </c>
      <c r="C36" s="7">
        <v>12</v>
      </c>
      <c r="D36" s="8">
        <f t="shared" si="0"/>
        <v>20</v>
      </c>
    </row>
    <row r="37" spans="1:4" s="10" customFormat="1" ht="19.5" customHeight="1">
      <c r="A37" s="9" t="s">
        <v>34</v>
      </c>
      <c r="B37" s="7"/>
      <c r="C37" s="7"/>
      <c r="D37" s="8">
        <f t="shared" si="0"/>
      </c>
    </row>
    <row r="38" spans="1:4" ht="19.5" customHeight="1">
      <c r="A38" s="9" t="s">
        <v>35</v>
      </c>
      <c r="B38" s="7"/>
      <c r="C38" s="7">
        <v>0</v>
      </c>
      <c r="D38" s="8">
        <f t="shared" si="0"/>
      </c>
    </row>
    <row r="39" spans="1:4" ht="19.5" customHeight="1">
      <c r="A39" s="9" t="s">
        <v>36</v>
      </c>
      <c r="B39" s="7">
        <v>10</v>
      </c>
      <c r="C39" s="7">
        <v>12</v>
      </c>
      <c r="D39" s="8">
        <f t="shared" si="0"/>
        <v>20</v>
      </c>
    </row>
    <row r="40" spans="1:4" ht="19.5" customHeight="1">
      <c r="A40" s="9" t="s">
        <v>37</v>
      </c>
      <c r="B40" s="7"/>
      <c r="C40" s="7"/>
      <c r="D40" s="8">
        <f t="shared" si="0"/>
      </c>
    </row>
    <row r="41" spans="1:4" ht="19.5" customHeight="1">
      <c r="A41" s="9" t="s">
        <v>38</v>
      </c>
      <c r="B41" s="7"/>
      <c r="C41" s="7"/>
      <c r="D41" s="8">
        <f t="shared" si="0"/>
      </c>
    </row>
    <row r="42" spans="1:4" ht="19.5" customHeight="1">
      <c r="A42" s="6" t="s">
        <v>39</v>
      </c>
      <c r="B42" s="7">
        <v>0</v>
      </c>
      <c r="C42" s="7">
        <v>0</v>
      </c>
      <c r="D42" s="8">
        <f t="shared" si="0"/>
      </c>
    </row>
    <row r="43" spans="1:4" ht="19.5" customHeight="1">
      <c r="A43" s="6" t="s">
        <v>40</v>
      </c>
      <c r="B43" s="7"/>
      <c r="C43" s="7"/>
      <c r="D43" s="8">
        <f t="shared" si="0"/>
      </c>
    </row>
    <row r="44" spans="1:4" ht="19.5" customHeight="1">
      <c r="A44" s="6" t="s">
        <v>41</v>
      </c>
      <c r="B44" s="7">
        <v>4568</v>
      </c>
      <c r="C44" s="7">
        <v>232</v>
      </c>
      <c r="D44" s="8">
        <f t="shared" si="0"/>
        <v>-94.9</v>
      </c>
    </row>
    <row r="45" spans="1:4" ht="19.5" customHeight="1">
      <c r="A45" s="9" t="s">
        <v>42</v>
      </c>
      <c r="B45" s="7">
        <v>3758</v>
      </c>
      <c r="C45" s="7"/>
      <c r="D45" s="8">
        <f t="shared" si="0"/>
        <v>-100</v>
      </c>
    </row>
    <row r="46" spans="1:4" ht="19.5" customHeight="1">
      <c r="A46" s="9" t="s">
        <v>43</v>
      </c>
      <c r="B46" s="7"/>
      <c r="C46" s="7">
        <v>0</v>
      </c>
      <c r="D46" s="8">
        <f t="shared" si="0"/>
      </c>
    </row>
    <row r="47" spans="1:4" ht="19.5" customHeight="1">
      <c r="A47" s="9" t="s">
        <v>44</v>
      </c>
      <c r="B47" s="7">
        <v>810</v>
      </c>
      <c r="C47" s="7">
        <v>232</v>
      </c>
      <c r="D47" s="8">
        <f t="shared" si="0"/>
        <v>-71.4</v>
      </c>
    </row>
    <row r="48" spans="1:4" ht="19.5" customHeight="1">
      <c r="A48" s="11" t="s">
        <v>45</v>
      </c>
      <c r="B48" s="7">
        <f>SUM(B5,B7,B10,B13,B21,B28,B36,B42,B44)</f>
        <v>23953</v>
      </c>
      <c r="C48" s="7">
        <f>SUM(C5,C7,C10,C13,C21,C28,C36,C42,C44)</f>
        <v>6829</v>
      </c>
      <c r="D48" s="8">
        <f t="shared" si="0"/>
        <v>-71.5</v>
      </c>
    </row>
    <row r="49" spans="1:4" ht="19.5" customHeight="1">
      <c r="A49" s="12" t="s">
        <v>46</v>
      </c>
      <c r="B49" s="7"/>
      <c r="C49" s="7"/>
      <c r="D49" s="8" t="s">
        <v>57</v>
      </c>
    </row>
    <row r="50" spans="1:4" ht="19.5" customHeight="1">
      <c r="A50" s="6" t="s">
        <v>47</v>
      </c>
      <c r="B50" s="7">
        <v>5562</v>
      </c>
      <c r="C50" s="7">
        <v>0</v>
      </c>
      <c r="D50" s="8">
        <v>-100</v>
      </c>
    </row>
    <row r="51" spans="1:4" ht="19.5" customHeight="1">
      <c r="A51" s="6" t="s">
        <v>48</v>
      </c>
      <c r="B51" s="7"/>
      <c r="C51" s="7">
        <v>0</v>
      </c>
      <c r="D51" s="8" t="s">
        <v>57</v>
      </c>
    </row>
    <row r="52" spans="1:4" ht="19.5" customHeight="1">
      <c r="A52" s="6" t="s">
        <v>49</v>
      </c>
      <c r="B52" s="7">
        <v>5562</v>
      </c>
      <c r="C52" s="7">
        <v>0</v>
      </c>
      <c r="D52" s="8">
        <v>-100</v>
      </c>
    </row>
    <row r="53" spans="1:4" ht="19.5" customHeight="1">
      <c r="A53" s="6" t="s">
        <v>50</v>
      </c>
      <c r="B53" s="7"/>
      <c r="C53" s="7">
        <v>2284</v>
      </c>
      <c r="D53" s="8" t="s">
        <v>57</v>
      </c>
    </row>
    <row r="54" spans="1:4" ht="19.5" customHeight="1">
      <c r="A54" s="6" t="s">
        <v>51</v>
      </c>
      <c r="B54" s="7">
        <v>3083</v>
      </c>
      <c r="C54" s="7">
        <v>0</v>
      </c>
      <c r="D54" s="8">
        <v>-100</v>
      </c>
    </row>
    <row r="55" spans="1:4" ht="19.5" customHeight="1">
      <c r="A55" s="11" t="s">
        <v>52</v>
      </c>
      <c r="B55" s="7">
        <f>SUM(B48,B50,B53:B54)</f>
        <v>32598</v>
      </c>
      <c r="C55" s="7">
        <f>SUM(C48,C50,C53:C54)</f>
        <v>9113</v>
      </c>
      <c r="D55" s="8">
        <f t="shared" si="0"/>
        <v>-72</v>
      </c>
    </row>
    <row r="56" spans="1:4" ht="19.5" customHeight="1">
      <c r="A56" s="13"/>
      <c r="B56" s="13"/>
      <c r="C56" s="13"/>
      <c r="D56" s="13"/>
    </row>
  </sheetData>
  <mergeCells count="2">
    <mergeCell ref="A2:D2"/>
    <mergeCell ref="A1:D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ymy</dc:creator>
  <cp:keywords/>
  <dc:description/>
  <cp:lastModifiedBy>ymy</cp:lastModifiedBy>
  <dcterms:created xsi:type="dcterms:W3CDTF">2015-03-17T02:26:21Z</dcterms:created>
  <dcterms:modified xsi:type="dcterms:W3CDTF">2015-03-17T05:16:32Z</dcterms:modified>
  <cp:category/>
  <cp:version/>
  <cp:contentType/>
  <cp:contentStatus/>
</cp:coreProperties>
</file>