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<sst xmlns="http://schemas.openxmlformats.org/spreadsheetml/2006/main" count="31" uniqueCount="31">
  <si>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单位：万元</t>
  </si>
  <si>
    <r>
      <t>项</t>
    </r>
    <r>
      <rPr>
        <b/>
        <sz val="12"/>
        <rFont val="宋体"/>
        <family val="0"/>
      </rPr>
      <t>目</t>
    </r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</si>
  <si>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</si>
  <si>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</si>
  <si>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</si>
  <si>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</si>
  <si>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</si>
  <si>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</si>
  <si>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</si>
  <si>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</si>
  <si>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</si>
  <si>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</si>
  <si>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</si>
  <si>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</si>
  <si>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</si>
  <si>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</si>
  <si>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</si>
  <si>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</si>
  <si>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</si>
  <si>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</si>
  <si>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</si>
  <si>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</si>
  <si>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</si>
  <si>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</si>
  <si>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</si>
  <si>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</si>
  <si>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收入合计</t>
  </si>
  <si>
    <t>2015年木兰县一般公共财政预算收入安排情况表</t>
  </si>
  <si>
    <t>2014年完成</t>
  </si>
  <si>
    <t>2015年预算</t>
  </si>
  <si>
    <t>比上年增长%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</si>
</sst>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34.125" style="2" bestFit="1" customWidth="1"/>
    <col min="2" max="2" width="12.875" style="2" bestFit="1" customWidth="1"/>
    <col min="3" max="3" width="13.75390625" style="2" customWidth="1"/>
    <col min="4" max="4" width="13.875" style="2" bestFit="1" customWidth="1"/>
    <col min="5" max="16384" width="9.00390625" style="2" customWidth="1"/>
  </cols>
  <sheetData>
    <row r="1" spans="1:4" s="1" customFormat="1" ht="20.25">
      <c r="A1" s="3" t="s">
        <v>27</v>
      </c>
      <c r="B1" s="3"/>
      <c r="C1" s="3"/>
      <c r="D1" s="3"/>
    </row>
    <row r="2" spans="1:4" ht="20.25" customHeight="1">
      <c r="A2" s="1"/>
      <c r="D2" s="4" t="s">
        <v>0</v>
      </c>
    </row>
    <row r="3" spans="1:4" ht="39" customHeight="1">
      <c r="A3" s="5" t="s">
        <v>1</v>
      </c>
      <c r="B3" s="6" t="s">
        <v>28</v>
      </c>
      <c r="C3" s="7" t="s">
        <v>29</v>
      </c>
      <c r="D3" s="7" t="s">
        <v>30</v>
      </c>
    </row>
    <row r="4" spans="1:4" ht="19.5" customHeight="1">
      <c r="A4" s="8" t="s">
        <v>2</v>
      </c>
      <c r="B4" s="9">
        <f>SUM(B5:B20)</f>
        <v>11567</v>
      </c>
      <c r="C4" s="9">
        <f>SUM(C5:C20)</f>
        <v>14000</v>
      </c>
      <c r="D4" s="10">
        <f>IF(B4&lt;&gt;0,ROUND((C4-B4)/B4*100,1),"")</f>
        <v>21</v>
      </c>
    </row>
    <row r="5" spans="1:4" ht="19.5" customHeight="1">
      <c r="A5" s="8" t="s">
        <v>3</v>
      </c>
      <c r="B5" s="8">
        <v>2180</v>
      </c>
      <c r="C5" s="8">
        <v>1110</v>
      </c>
      <c r="D5" s="10">
        <f aca="true" t="shared" si="0" ref="D5:D29">IF(B5&lt;&gt;0,ROUND((C5-B5)/B5*100,1),"")</f>
        <v>-49.1</v>
      </c>
    </row>
    <row r="6" spans="1:4" ht="19.5" customHeight="1">
      <c r="A6" s="8" t="s">
        <v>4</v>
      </c>
      <c r="B6" s="8">
        <v>3931</v>
      </c>
      <c r="C6" s="8">
        <v>7300</v>
      </c>
      <c r="D6" s="10">
        <f t="shared" si="0"/>
        <v>85.7</v>
      </c>
    </row>
    <row r="7" spans="1:4" ht="19.5" customHeight="1">
      <c r="A7" s="8" t="s">
        <v>5</v>
      </c>
      <c r="B7" s="8">
        <v>1359</v>
      </c>
      <c r="C7" s="8">
        <v>1000</v>
      </c>
      <c r="D7" s="10">
        <f t="shared" si="0"/>
        <v>-26.4</v>
      </c>
    </row>
    <row r="8" spans="1:4" ht="19.5" customHeight="1">
      <c r="A8" s="8" t="s">
        <v>6</v>
      </c>
      <c r="B8" s="8"/>
      <c r="C8" s="8"/>
      <c r="D8" s="10">
        <f t="shared" si="0"/>
      </c>
    </row>
    <row r="9" spans="1:4" ht="19.5" customHeight="1">
      <c r="A9" s="8" t="s">
        <v>7</v>
      </c>
      <c r="B9" s="8">
        <v>731</v>
      </c>
      <c r="C9" s="8">
        <v>720</v>
      </c>
      <c r="D9" s="10">
        <f t="shared" si="0"/>
        <v>-1.5</v>
      </c>
    </row>
    <row r="10" spans="1:4" ht="19.5" customHeight="1">
      <c r="A10" s="8" t="s">
        <v>8</v>
      </c>
      <c r="B10" s="8"/>
      <c r="C10" s="8"/>
      <c r="D10" s="10">
        <f t="shared" si="0"/>
      </c>
    </row>
    <row r="11" spans="1:4" ht="19.5" customHeight="1">
      <c r="A11" s="8" t="s">
        <v>9</v>
      </c>
      <c r="B11" s="8">
        <v>533</v>
      </c>
      <c r="C11" s="8">
        <v>520</v>
      </c>
      <c r="D11" s="10">
        <f t="shared" si="0"/>
        <v>-2.4</v>
      </c>
    </row>
    <row r="12" spans="1:4" ht="19.5" customHeight="1">
      <c r="A12" s="8" t="s">
        <v>10</v>
      </c>
      <c r="B12" s="8">
        <v>317</v>
      </c>
      <c r="C12" s="8">
        <v>300</v>
      </c>
      <c r="D12" s="10">
        <f t="shared" si="0"/>
        <v>-5.4</v>
      </c>
    </row>
    <row r="13" spans="1:4" ht="19.5" customHeight="1">
      <c r="A13" s="8" t="s">
        <v>11</v>
      </c>
      <c r="B13" s="8">
        <v>115</v>
      </c>
      <c r="C13" s="8">
        <v>100</v>
      </c>
      <c r="D13" s="10">
        <f t="shared" si="0"/>
        <v>-13</v>
      </c>
    </row>
    <row r="14" spans="1:4" ht="19.5" customHeight="1">
      <c r="A14" s="8" t="s">
        <v>12</v>
      </c>
      <c r="B14" s="8">
        <v>115</v>
      </c>
      <c r="C14" s="8">
        <v>100</v>
      </c>
      <c r="D14" s="10">
        <f t="shared" si="0"/>
        <v>-13</v>
      </c>
    </row>
    <row r="15" spans="1:4" ht="19.5" customHeight="1">
      <c r="A15" s="8" t="s">
        <v>13</v>
      </c>
      <c r="B15" s="8">
        <v>1102</v>
      </c>
      <c r="C15" s="8">
        <v>1500</v>
      </c>
      <c r="D15" s="10">
        <f t="shared" si="0"/>
        <v>36.1</v>
      </c>
    </row>
    <row r="16" spans="1:4" ht="19.5" customHeight="1">
      <c r="A16" s="8" t="s">
        <v>14</v>
      </c>
      <c r="B16" s="8">
        <v>276</v>
      </c>
      <c r="C16" s="8">
        <v>250</v>
      </c>
      <c r="D16" s="10">
        <f t="shared" si="0"/>
        <v>-9.4</v>
      </c>
    </row>
    <row r="17" spans="1:4" ht="19.5" customHeight="1">
      <c r="A17" s="8" t="s">
        <v>15</v>
      </c>
      <c r="B17" s="8">
        <v>101</v>
      </c>
      <c r="C17" s="8">
        <v>100</v>
      </c>
      <c r="D17" s="10">
        <f t="shared" si="0"/>
        <v>-1</v>
      </c>
    </row>
    <row r="18" spans="1:4" ht="19.5" customHeight="1">
      <c r="A18" s="8" t="s">
        <v>16</v>
      </c>
      <c r="B18" s="8">
        <v>807</v>
      </c>
      <c r="C18" s="8">
        <v>1000</v>
      </c>
      <c r="D18" s="10">
        <f t="shared" si="0"/>
        <v>23.9</v>
      </c>
    </row>
    <row r="19" spans="1:4" ht="19.5" customHeight="1">
      <c r="A19" s="8" t="s">
        <v>17</v>
      </c>
      <c r="B19" s="8"/>
      <c r="C19" s="8"/>
      <c r="D19" s="10">
        <f t="shared" si="0"/>
      </c>
    </row>
    <row r="20" spans="1:4" ht="19.5" customHeight="1">
      <c r="A20" s="8" t="s">
        <v>18</v>
      </c>
      <c r="B20" s="8"/>
      <c r="C20" s="8"/>
      <c r="D20" s="10">
        <f t="shared" si="0"/>
      </c>
    </row>
    <row r="21" spans="1:4" ht="19.5" customHeight="1">
      <c r="A21" s="8" t="s">
        <v>19</v>
      </c>
      <c r="B21" s="9">
        <f>SUM(B22:B27)</f>
        <v>4729</v>
      </c>
      <c r="C21" s="9">
        <f>SUM(C22:C27)</f>
        <v>5100</v>
      </c>
      <c r="D21" s="10">
        <f t="shared" si="0"/>
        <v>7.8</v>
      </c>
    </row>
    <row r="22" spans="1:4" ht="19.5" customHeight="1">
      <c r="A22" s="8" t="s">
        <v>20</v>
      </c>
      <c r="B22" s="8">
        <v>451</v>
      </c>
      <c r="C22" s="8">
        <v>1370</v>
      </c>
      <c r="D22" s="10">
        <f t="shared" si="0"/>
        <v>203.8</v>
      </c>
    </row>
    <row r="23" spans="1:4" ht="19.5" customHeight="1">
      <c r="A23" s="8" t="s">
        <v>21</v>
      </c>
      <c r="B23" s="8">
        <v>1675</v>
      </c>
      <c r="C23" s="8">
        <v>1550</v>
      </c>
      <c r="D23" s="10">
        <f t="shared" si="0"/>
        <v>-7.5</v>
      </c>
    </row>
    <row r="24" spans="1:4" ht="19.5" customHeight="1">
      <c r="A24" s="8" t="s">
        <v>22</v>
      </c>
      <c r="B24" s="8">
        <v>1791</v>
      </c>
      <c r="C24" s="8">
        <v>1600</v>
      </c>
      <c r="D24" s="10">
        <f t="shared" si="0"/>
        <v>-10.7</v>
      </c>
    </row>
    <row r="25" spans="1:4" ht="19.5" customHeight="1">
      <c r="A25" s="8" t="s">
        <v>23</v>
      </c>
      <c r="B25" s="8"/>
      <c r="C25" s="8"/>
      <c r="D25" s="10">
        <f t="shared" si="0"/>
      </c>
    </row>
    <row r="26" spans="1:4" ht="19.5" customHeight="1">
      <c r="A26" s="8" t="s">
        <v>24</v>
      </c>
      <c r="B26" s="8">
        <v>601</v>
      </c>
      <c r="C26" s="8">
        <v>580</v>
      </c>
      <c r="D26" s="10">
        <f t="shared" si="0"/>
        <v>-3.5</v>
      </c>
    </row>
    <row r="27" spans="1:4" ht="19.5" customHeight="1">
      <c r="A27" s="8" t="s">
        <v>25</v>
      </c>
      <c r="B27" s="8">
        <v>211</v>
      </c>
      <c r="C27" s="8"/>
      <c r="D27" s="10">
        <f t="shared" si="0"/>
        <v>-100</v>
      </c>
    </row>
    <row r="28" spans="1:4" ht="19.5" customHeight="1">
      <c r="A28" s="8"/>
      <c r="B28" s="8"/>
      <c r="C28" s="8"/>
      <c r="D28" s="10">
        <f t="shared" si="0"/>
      </c>
    </row>
    <row r="29" spans="1:4" ht="19.5" customHeight="1">
      <c r="A29" s="11" t="s">
        <v>26</v>
      </c>
      <c r="B29" s="8">
        <f>SUM(B4,B21)</f>
        <v>16296</v>
      </c>
      <c r="C29" s="8">
        <f>SUM(C4,C21)</f>
        <v>19100</v>
      </c>
      <c r="D29" s="10">
        <f t="shared" si="0"/>
        <v>17.2</v>
      </c>
    </row>
    <row r="30" ht="19.5" customHeight="1"/>
    <row r="31" ht="19.5" customHeight="1"/>
    <row r="32" ht="19.5" customHeight="1"/>
    <row r="33" ht="19.5" customHeight="1"/>
  </sheetData>
  <mergeCells count="1"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ymy</cp:lastModifiedBy>
  <cp:lastPrinted>2015-03-17T01:25:49Z</cp:lastPrinted>
  <dcterms:created xsi:type="dcterms:W3CDTF">2015-03-17T01:21:20Z</dcterms:created>
  <dcterms:modified xsi:type="dcterms:W3CDTF">2015-03-17T01:26:44Z</dcterms:modified>
  <cp:category/>
  <cp:version/>
  <cp:contentType/>
  <cp:contentStatus/>
</cp:coreProperties>
</file>