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!--Thu Jan  4 15:55:32 2024
-->
<workbook xmlns:mc="http://schemas.openxmlformats.org/markup-compatibility/2006" xmlns:r="http://schemas.openxmlformats.org/officeDocument/2006/relationships" xmlns:x15="http://schemas.microsoft.com/office/spreadsheetml/2010/11/main" xmlns="http://schemas.openxmlformats.org/spreadsheetml/2006/main" mc:Ignorable="x15">
  <workbookPr hidePivotFieldList="0" filterPrivacy="0"/>
  <workbookProtection workbookPassword="0000" lockWindows="0" lockStructure="0"/>
  <bookViews>
    <workbookView xWindow="0" yWindow="0" windowWidth="22193" windowHeight="9150" tabRatio="600" firstSheet="0"/>
  </bookViews>
  <sheets>
    <sheet r:id="rId1" name="拟录用人员名单" sheetId="1" state="visible"/>
  </sheets>
</workbook>
</file>

<file path=xl/sharedStrings.xml><?xml version="1.0" encoding="utf-8"?>
<!--Thu Jan  4 15:55:32 2024
-->
<sst xmlns="http://schemas.openxmlformats.org/spreadsheetml/2006/main" uniqueCount="77">
  <si>
    <t xml:space="preserve">姓名</t>
  </si>
  <si>
    <t xml:space="preserve">性别</t>
  </si>
  <si>
    <t xml:space="preserve">身份证号</t>
  </si>
  <si>
    <t xml:space="preserve">报考岗位</t>
  </si>
  <si>
    <t xml:space="preserve">准考证号</t>
  </si>
  <si>
    <t xml:space="preserve">笔试成绩</t>
  </si>
  <si>
    <t xml:space="preserve">加分项</t>
  </si>
  <si>
    <t xml:space="preserve">加分</t>
  </si>
  <si>
    <t xml:space="preserve">笔试最终成绩</t>
  </si>
  <si>
    <t xml:space="preserve">面试成绩</t>
  </si>
  <si>
    <t xml:space="preserve">最终成绩</t>
  </si>
  <si>
    <t xml:space="preserve">岗位最终排名</t>
  </si>
  <si>
    <t xml:space="preserve">王铁松</t>
  </si>
  <si>
    <t xml:space="preserve">男</t>
  </si>
  <si>
    <t xml:space="preserve">2321xxxxxxxx272017</t>
  </si>
  <si>
    <t xml:space="preserve">执法勤务岗（男）</t>
  </si>
  <si>
    <t xml:space="preserve">202312090526</t>
  </si>
  <si>
    <t xml:space="preserve">尹其缘</t>
  </si>
  <si>
    <t xml:space="preserve">2301xxxxxxxx061218</t>
  </si>
  <si>
    <t xml:space="preserve">202312090523</t>
  </si>
  <si>
    <t xml:space="preserve">曹友俊</t>
  </si>
  <si>
    <t xml:space="preserve">2301xxxxxxxx092012</t>
  </si>
  <si>
    <t xml:space="preserve">202312090326</t>
  </si>
  <si>
    <t xml:space="preserve">张学东</t>
  </si>
  <si>
    <t xml:space="preserve">2301xxxxxxxx140436</t>
  </si>
  <si>
    <t xml:space="preserve">202312090510</t>
  </si>
  <si>
    <t xml:space="preserve">刁予澍</t>
  </si>
  <si>
    <t xml:space="preserve">2301xxxxxxxx073016</t>
  </si>
  <si>
    <t xml:space="preserve">202312090310</t>
  </si>
  <si>
    <t xml:space="preserve">朱丛钰</t>
  </si>
  <si>
    <t xml:space="preserve">2321xxxxxxxx21241X</t>
  </si>
  <si>
    <t xml:space="preserve">202312090414</t>
  </si>
  <si>
    <t xml:space="preserve">石鹏宇</t>
  </si>
  <si>
    <t xml:space="preserve">2301xxxxxxxx070211</t>
  </si>
  <si>
    <t xml:space="preserve">202312090518</t>
  </si>
  <si>
    <t xml:space="preserve">申桐</t>
  </si>
  <si>
    <t xml:space="preserve">2321xxxxxxxx130211</t>
  </si>
  <si>
    <t xml:space="preserve">202312090426</t>
  </si>
  <si>
    <t xml:space="preserve">杨明</t>
  </si>
  <si>
    <t xml:space="preserve">2311xxxxxxxx171117</t>
  </si>
  <si>
    <t xml:space="preserve">202312090509</t>
  </si>
  <si>
    <t xml:space="preserve">刘瑞龙</t>
  </si>
  <si>
    <t xml:space="preserve">2321xxxxxxxx140014</t>
  </si>
  <si>
    <t xml:space="preserve">202312090207</t>
  </si>
  <si>
    <t xml:space="preserve">田宏旭</t>
  </si>
  <si>
    <t xml:space="preserve">2301xxxxxxxx182816</t>
  </si>
  <si>
    <t xml:space="preserve">202312090423</t>
  </si>
  <si>
    <t xml:space="preserve">退役士兵</t>
  </si>
  <si>
    <t xml:space="preserve">陈家伟</t>
  </si>
  <si>
    <t xml:space="preserve">2301xxxxxxxx150811</t>
  </si>
  <si>
    <t xml:space="preserve">202312090323</t>
  </si>
  <si>
    <t xml:space="preserve">高志博</t>
  </si>
  <si>
    <t xml:space="preserve">2301xxxxxxxx16141X</t>
  </si>
  <si>
    <t xml:space="preserve">202312090203</t>
  </si>
  <si>
    <t xml:space="preserve">刘贺</t>
  </si>
  <si>
    <t xml:space="preserve">2301xxxxxxxx200639</t>
  </si>
  <si>
    <t xml:space="preserve">202312090403</t>
  </si>
  <si>
    <t xml:space="preserve">李傲凡</t>
  </si>
  <si>
    <t xml:space="preserve">2301xxxxxxxx010213</t>
  </si>
  <si>
    <t xml:space="preserve">202312090429</t>
  </si>
  <si>
    <t xml:space="preserve">张春雨</t>
  </si>
  <si>
    <t xml:space="preserve">女</t>
  </si>
  <si>
    <t xml:space="preserve">2301xxxxxxxx021448</t>
  </si>
  <si>
    <t xml:space="preserve">文职岗位（女）</t>
  </si>
  <si>
    <t xml:space="preserve">202312090224</t>
  </si>
  <si>
    <t xml:space="preserve">孙玉莹</t>
  </si>
  <si>
    <t xml:space="preserve">2301xxxxxxxx021827</t>
  </si>
  <si>
    <t xml:space="preserve">202312090227</t>
  </si>
  <si>
    <t xml:space="preserve">肖慧</t>
  </si>
  <si>
    <t xml:space="preserve">2321xxxxxxxx19002X</t>
  </si>
  <si>
    <t xml:space="preserve">202312090520</t>
  </si>
  <si>
    <t xml:space="preserve">王萌</t>
  </si>
  <si>
    <t xml:space="preserve">2321xxxxxxxx151424</t>
  </si>
  <si>
    <t xml:space="preserve">202312090506</t>
  </si>
  <si>
    <t xml:space="preserve">于晓晰</t>
  </si>
  <si>
    <t xml:space="preserve">2301xxxxxxxx102663</t>
  </si>
  <si>
    <t xml:space="preserve">202312090533</t>
  </si>
</sst>
</file>

<file path=xl/styles.xml><?xml version="1.0" encoding="utf-8"?>
<!--Thu Jan  4 15:55:32 2024
-->
<styleSheet xmlns:x16r2="http://schemas.microsoft.com/office/spreadsheetml/2015/02/main" xmlns:x14ac="http://schemas.microsoft.com/office/spreadsheetml/2009/9/ac" xmlns:mc="http://schemas.openxmlformats.org/markup-compatibility/2006" xmlns="http://schemas.openxmlformats.org/spreadsheetml/2006/main" mc:Ignorable="x14ac x16r2">
  <numFmts count="5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23">
    <font>
      <sz val="10.000000"/>
      <name val="Arial"/>
      <family val="2"/>
    </font>
    <font>
      <sz val="11.000000"/>
      <name val="宋体"/>
      <charset val="134"/>
    </font>
    <font>
      <sz val="11.000000"/>
      <color rgb="FF0000FF"/>
      <u val="single"/>
      <name val="宋体"/>
      <charset val="134"/>
      <scheme val="minor"/>
    </font>
    <font>
      <sz val="11.000000"/>
      <color rgb="FF800080"/>
      <u val="single"/>
      <name val="宋体"/>
      <charset val="134"/>
      <scheme val="minor"/>
    </font>
    <font>
      <sz val="11.000000"/>
      <color indexed="8"/>
      <name val="宋体"/>
      <charset val="134"/>
      <scheme val="minor"/>
    </font>
    <font>
      <sz val="11.000000"/>
      <color rgb="FFFF0000"/>
      <name val="宋体"/>
      <charset val="134"/>
      <scheme val="minor"/>
    </font>
    <font>
      <b val="1"/>
      <sz val="18.000000"/>
      <color theme="3" tint="0.000000"/>
      <name val="宋体"/>
      <charset val="134"/>
      <scheme val="minor"/>
    </font>
    <font>
      <i val="1"/>
      <sz val="11.000000"/>
      <color rgb="FF7F7F7F"/>
      <name val="宋体"/>
      <charset val="134"/>
      <scheme val="minor"/>
    </font>
    <font>
      <b val="1"/>
      <sz val="15.000000"/>
      <color theme="3" tint="0.000000"/>
      <name val="宋体"/>
      <charset val="134"/>
      <scheme val="minor"/>
    </font>
    <font>
      <b val="1"/>
      <sz val="13.000000"/>
      <color theme="3" tint="0.000000"/>
      <name val="宋体"/>
      <charset val="134"/>
      <scheme val="minor"/>
    </font>
    <font>
      <b val="1"/>
      <sz val="11.000000"/>
      <color theme="3" tint="0.000000"/>
      <name val="宋体"/>
      <charset val="134"/>
      <scheme val="minor"/>
    </font>
    <font>
      <sz val="11.000000"/>
      <color rgb="FF3F3F76"/>
      <name val="宋体"/>
      <charset val="134"/>
      <scheme val="minor"/>
    </font>
    <font>
      <b val="1"/>
      <sz val="11.000000"/>
      <color rgb="FF3F3F3F"/>
      <name val="宋体"/>
      <charset val="134"/>
      <scheme val="minor"/>
    </font>
    <font>
      <b val="1"/>
      <sz val="11.000000"/>
      <color rgb="FFFA7D00"/>
      <name val="宋体"/>
      <charset val="134"/>
      <scheme val="minor"/>
    </font>
    <font>
      <b val="1"/>
      <sz val="11.000000"/>
      <color rgb="FFFFFFFF"/>
      <name val="宋体"/>
      <charset val="134"/>
      <scheme val="minor"/>
    </font>
    <font>
      <sz val="11.000000"/>
      <color rgb="FFFA7D00"/>
      <name val="宋体"/>
      <charset val="134"/>
      <scheme val="minor"/>
    </font>
    <font>
      <b val="1"/>
      <sz val="11.000000"/>
      <color theme="1" tint="0.000000"/>
      <name val="宋体"/>
      <charset val="134"/>
      <scheme val="minor"/>
    </font>
    <font>
      <sz val="11.000000"/>
      <color rgb="FF006100"/>
      <name val="宋体"/>
      <charset val="134"/>
      <scheme val="minor"/>
    </font>
    <font>
      <sz val="11.000000"/>
      <color rgb="FF9C0006"/>
      <name val="宋体"/>
      <charset val="134"/>
      <scheme val="minor"/>
    </font>
    <font>
      <sz val="11.000000"/>
      <color rgb="FF9C6500"/>
      <name val="宋体"/>
      <charset val="134"/>
      <scheme val="minor"/>
    </font>
    <font>
      <sz val="11.000000"/>
      <color theme="0" tint="0.000000"/>
      <name val="宋体"/>
      <charset val="134"/>
      <scheme val="minor"/>
    </font>
    <font>
      <sz val="11.000000"/>
      <color theme="1" tint="0.000000"/>
      <name val="宋体"/>
      <charset val="134"/>
      <scheme val="minor"/>
    </font>
    <font>
      <sz val="10.000000"/>
      <name val="宋体"/>
      <charset val="134"/>
    </font>
  </fonts>
  <fills count="33">
    <fill>
      <patternFill patternType="none"/>
    </fill>
    <fill>
      <patternFill patternType="gray125">
        <fgColor indexed="64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000000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 tint="0.000000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 tint="0.000000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 tint="0.000000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 tint="0.000000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 tint="0.000000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000000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 tint="0.000000"/>
      </top>
      <bottom style="double">
        <color theme="4" tint="0.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>
      <alignment horizontal="general" vertical="bottom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1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0" fontId="0" fillId="0" borderId="0">
      <alignment horizontal="general" vertical="center" shrinkToFit="0" wrapText="0"/>
    </xf>
    <xf numFmtId="176" fontId="0" fillId="0" borderId="0">
      <alignment horizontal="general" vertical="bottom" shrinkToFit="0" wrapText="0"/>
    </xf>
    <xf numFmtId="177" fontId="0" fillId="0" borderId="0">
      <alignment horizontal="general" vertical="bottom" shrinkToFit="0" wrapText="0"/>
    </xf>
    <xf numFmtId="9" fontId="0" fillId="0" borderId="0">
      <alignment horizontal="general" vertical="bottom" shrinkToFit="0" wrapText="0"/>
    </xf>
    <xf numFmtId="178" fontId="0" fillId="0" borderId="0">
      <alignment horizontal="general" vertical="bottom" shrinkToFit="0" wrapText="0"/>
    </xf>
    <xf numFmtId="179" fontId="0" fillId="0" borderId="0">
      <alignment horizontal="general" vertical="bottom" shrinkToFit="0" wrapText="0"/>
    </xf>
    <xf numFmtId="0" fontId="2" fillId="0" borderId="0">
      <alignment horizontal="general" vertical="center" shrinkToFit="0" wrapText="0"/>
    </xf>
    <xf numFmtId="0" fontId="3" fillId="0" borderId="0">
      <alignment horizontal="general" vertical="center" shrinkToFit="0" wrapText="0"/>
    </xf>
    <xf numFmtId="0" fontId="4" fillId="2" borderId="1">
      <alignment horizontal="general" vertical="center" shrinkToFit="0" wrapText="0"/>
    </xf>
    <xf numFmtId="0" fontId="5" fillId="0" borderId="0">
      <alignment horizontal="general" vertical="center" shrinkToFit="0" wrapText="0"/>
    </xf>
    <xf numFmtId="0" fontId="6" fillId="0" borderId="0">
      <alignment horizontal="general" vertical="center" shrinkToFit="0" wrapText="0"/>
    </xf>
    <xf numFmtId="0" fontId="7" fillId="0" borderId="0">
      <alignment horizontal="general" vertical="center" shrinkToFit="0" wrapText="0"/>
    </xf>
    <xf numFmtId="0" fontId="8" fillId="0" borderId="2">
      <alignment horizontal="general" vertical="center" shrinkToFit="0" wrapText="0"/>
    </xf>
    <xf numFmtId="0" fontId="9" fillId="0" borderId="2">
      <alignment horizontal="general" vertical="center" shrinkToFit="0" wrapText="0"/>
    </xf>
    <xf numFmtId="0" fontId="10" fillId="0" borderId="3">
      <alignment horizontal="general" vertical="center" shrinkToFit="0" wrapText="0"/>
    </xf>
    <xf numFmtId="0" fontId="10" fillId="0" borderId="0">
      <alignment horizontal="general" vertical="center" shrinkToFit="0" wrapText="0"/>
    </xf>
    <xf numFmtId="0" fontId="11" fillId="3" borderId="4">
      <alignment horizontal="general" vertical="center" shrinkToFit="0" wrapText="0"/>
    </xf>
    <xf numFmtId="0" fontId="12" fillId="4" borderId="5">
      <alignment horizontal="general" vertical="center" shrinkToFit="0" wrapText="0"/>
    </xf>
    <xf numFmtId="0" fontId="13" fillId="4" borderId="4">
      <alignment horizontal="general" vertical="center" shrinkToFit="0" wrapText="0"/>
    </xf>
    <xf numFmtId="0" fontId="14" fillId="5" borderId="6">
      <alignment horizontal="general" vertical="center" shrinkToFit="0" wrapText="0"/>
    </xf>
    <xf numFmtId="0" fontId="15" fillId="0" borderId="7">
      <alignment horizontal="general" vertical="center" shrinkToFit="0" wrapText="0"/>
    </xf>
    <xf numFmtId="0" fontId="16" fillId="0" borderId="8">
      <alignment horizontal="general" vertical="center" shrinkToFit="0" wrapText="0"/>
    </xf>
    <xf numFmtId="0" fontId="17" fillId="6" borderId="0">
      <alignment horizontal="general" vertical="center" shrinkToFit="0" wrapText="0"/>
    </xf>
    <xf numFmtId="0" fontId="18" fillId="7" borderId="0">
      <alignment horizontal="general" vertical="center" shrinkToFit="0" wrapText="0"/>
    </xf>
    <xf numFmtId="0" fontId="19" fillId="8" borderId="0">
      <alignment horizontal="general" vertical="center" shrinkToFit="0" wrapText="0"/>
    </xf>
    <xf numFmtId="0" fontId="20" fillId="9" borderId="0">
      <alignment horizontal="general" vertical="center" shrinkToFit="0" wrapText="0"/>
    </xf>
    <xf numFmtId="0" fontId="21" fillId="10" borderId="0">
      <alignment horizontal="general" vertical="center" shrinkToFit="0" wrapText="0"/>
    </xf>
    <xf numFmtId="0" fontId="21" fillId="11" borderId="0">
      <alignment horizontal="general" vertical="center" shrinkToFit="0" wrapText="0"/>
    </xf>
    <xf numFmtId="0" fontId="20" fillId="12" borderId="0">
      <alignment horizontal="general" vertical="center" shrinkToFit="0" wrapText="0"/>
    </xf>
    <xf numFmtId="0" fontId="20" fillId="13" borderId="0">
      <alignment horizontal="general" vertical="center" shrinkToFit="0" wrapText="0"/>
    </xf>
    <xf numFmtId="0" fontId="21" fillId="14" borderId="0">
      <alignment horizontal="general" vertical="center" shrinkToFit="0" wrapText="0"/>
    </xf>
    <xf numFmtId="0" fontId="21" fillId="15" borderId="0">
      <alignment horizontal="general" vertical="center" shrinkToFit="0" wrapText="0"/>
    </xf>
    <xf numFmtId="0" fontId="20" fillId="16" borderId="0">
      <alignment horizontal="general" vertical="center" shrinkToFit="0" wrapText="0"/>
    </xf>
    <xf numFmtId="0" fontId="20" fillId="17" borderId="0">
      <alignment horizontal="general" vertical="center" shrinkToFit="0" wrapText="0"/>
    </xf>
    <xf numFmtId="0" fontId="21" fillId="18" borderId="0">
      <alignment horizontal="general" vertical="center" shrinkToFit="0" wrapText="0"/>
    </xf>
    <xf numFmtId="0" fontId="21" fillId="19" borderId="0">
      <alignment horizontal="general" vertical="center" shrinkToFit="0" wrapText="0"/>
    </xf>
    <xf numFmtId="0" fontId="20" fillId="20" borderId="0">
      <alignment horizontal="general" vertical="center" shrinkToFit="0" wrapText="0"/>
    </xf>
    <xf numFmtId="0" fontId="20" fillId="21" borderId="0">
      <alignment horizontal="general" vertical="center" shrinkToFit="0" wrapText="0"/>
    </xf>
    <xf numFmtId="0" fontId="21" fillId="22" borderId="0">
      <alignment horizontal="general" vertical="center" shrinkToFit="0" wrapText="0"/>
    </xf>
    <xf numFmtId="0" fontId="21" fillId="23" borderId="0">
      <alignment horizontal="general" vertical="center" shrinkToFit="0" wrapText="0"/>
    </xf>
    <xf numFmtId="0" fontId="20" fillId="24" borderId="0">
      <alignment horizontal="general" vertical="center" shrinkToFit="0" wrapText="0"/>
    </xf>
    <xf numFmtId="0" fontId="20" fillId="25" borderId="0">
      <alignment horizontal="general" vertical="center" shrinkToFit="0" wrapText="0"/>
    </xf>
    <xf numFmtId="0" fontId="21" fillId="26" borderId="0">
      <alignment horizontal="general" vertical="center" shrinkToFit="0" wrapText="0"/>
    </xf>
    <xf numFmtId="0" fontId="21" fillId="27" borderId="0">
      <alignment horizontal="general" vertical="center" shrinkToFit="0" wrapText="0"/>
    </xf>
    <xf numFmtId="0" fontId="20" fillId="28" borderId="0">
      <alignment horizontal="general" vertical="center" shrinkToFit="0" wrapText="0"/>
    </xf>
    <xf numFmtId="0" fontId="20" fillId="29" borderId="0">
      <alignment horizontal="general" vertical="center" shrinkToFit="0" wrapText="0"/>
    </xf>
    <xf numFmtId="0" fontId="21" fillId="30" borderId="0">
      <alignment horizontal="general" vertical="center" shrinkToFit="0" wrapText="0"/>
    </xf>
    <xf numFmtId="0" fontId="21" fillId="31" borderId="0">
      <alignment horizontal="general" vertical="center" shrinkToFit="0" wrapText="0"/>
    </xf>
    <xf numFmtId="0" fontId="20" fillId="32" borderId="0">
      <alignment horizontal="general" vertical="center" shrinkToFit="0" wrapText="0"/>
    </xf>
  </cellStyleXfs>
  <cellXfs count="11">
    <xf numFmtId="0" fontId="0" fillId="0" borderId="0" xfId="0" applyNumberFormat="0" applyFont="0" applyFill="0" applyBorder="0" applyAlignment="0">
      <alignment horizontal="general" vertical="bottom" shrinkToFit="0" wrapText="0"/>
    </xf>
    <xf numFmtId="0" fontId="0" fillId="0" borderId="0" xfId="0" applyNumberFormat="0" applyFont="0" applyFill="1" applyBorder="0" applyAlignment="0">
      <alignment horizontal="general" vertical="bottom" shrinkToFit="0" wrapText="0"/>
    </xf>
    <xf numFmtId="0" fontId="0" fillId="0" borderId="0" xfId="0" applyNumberFormat="0" applyFont="0" applyFill="1" applyBorder="0" applyAlignment="1">
      <alignment horizontal="center" vertical="bottom" shrinkToFit="0" wrapText="0"/>
    </xf>
    <xf numFmtId="180" fontId="0" fillId="0" borderId="0" xfId="0" applyNumberFormat="1" applyFont="0" applyFill="1" applyBorder="0" applyAlignment="1">
      <alignment horizontal="center" vertical="bottom" shrinkToFit="0" wrapText="0"/>
    </xf>
    <xf numFmtId="0" fontId="0" fillId="0" borderId="9" xfId="0" applyNumberFormat="0" applyFont="0" applyFill="1" applyBorder="1" applyAlignment="1">
      <alignment horizontal="center" vertical="bottom" shrinkToFit="0" wrapText="0"/>
    </xf>
    <xf numFmtId="0" fontId="22" fillId="0" borderId="9" xfId="0" applyNumberFormat="0" applyFont="1" applyFill="1" applyBorder="1" applyAlignment="1">
      <alignment horizontal="center" vertical="bottom" shrinkToFit="0" wrapText="0"/>
    </xf>
    <xf numFmtId="0" fontId="22" fillId="0" borderId="9" xfId="0" applyNumberFormat="0" applyFont="1" applyFill="1" applyBorder="1" applyAlignment="1">
      <alignment horizontal="center" vertical="bottom" shrinkToFit="0" wrapText="0"/>
    </xf>
    <xf numFmtId="0" fontId="0" fillId="0" borderId="9" xfId="0" applyNumberFormat="0" applyFont="0" applyFill="1" applyBorder="1" applyAlignment="1">
      <alignment horizontal="center" vertical="bottom" shrinkToFit="0" wrapText="0"/>
    </xf>
    <xf numFmtId="0" fontId="0" fillId="0" borderId="9" xfId="0" applyNumberFormat="0" applyFont="0" applyFill="1" applyBorder="1" applyAlignment="1">
      <alignment horizontal="center" vertical="bottom" shrinkToFit="0" wrapText="0"/>
    </xf>
    <xf numFmtId="180" fontId="22" fillId="0" borderId="9" xfId="0" applyNumberFormat="1" applyFont="1" applyFill="1" applyBorder="1" applyAlignment="1">
      <alignment horizontal="center" vertical="bottom" shrinkToFit="0" wrapText="0"/>
    </xf>
    <xf numFmtId="180" fontId="0" fillId="0" borderId="9" xfId="0" applyNumberFormat="1" applyFont="0" applyFill="1" applyBorder="1" applyAlignment="1">
      <alignment horizontal="center" vertical="bottom" shrinkToFit="0" wrapText="0"/>
    </xf>
  </cellXfs>
  <cellStyles count="49">
    <cellStyle name="常规" xfId="0" builtinId="0"/>
    <cellStyle name="Comma" xfId="15" builtinId="3"/>
    <cellStyle name="Currency" xfId="16" builtinId="4"/>
    <cellStyle name="Percent" xfId="17" builtinId="5"/>
    <cellStyle name="Comma [0]" xfId="18" builtinId="6"/>
    <cellStyle name="Currency[0]" xfId="19" builtinId="7"/>
    <cellStyle name="Hyperlink" xfId="20" builtinId="8"/>
    <cellStyle name="Followed Hyperlink" xfId="21" builtinId="9"/>
    <cellStyle name="注释" xfId="22" builtinId="10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标题 3" xfId="28" builtinId="18"/>
    <cellStyle name="标题 4" xfId="29" builtinId="19"/>
    <cellStyle name="输入" xfId="30" builtinId="20"/>
    <cellStyle name="输出" xfId="31" builtinId="21"/>
    <cellStyle name="计算" xfId="32" builtinId="22"/>
    <cellStyle name="检查单元格" xfId="33" builtinId="23"/>
    <cellStyle name="链接单元格" xfId="34" builtinId="24"/>
    <cellStyle name="汇总" xfId="35" builtinId="25"/>
    <cellStyle name="好" xfId="36" builtinId="26"/>
    <cellStyle name="差" xfId="37" builtinId="27"/>
    <cellStyle name="适中" xfId="38" builtinId="28"/>
    <cellStyle name="强调文字颜色 1" xfId="39" builtinId="29"/>
    <cellStyle name="20% - 强调文字颜色 1" xfId="40" builtinId="30"/>
    <cellStyle name="40% - 强调文字颜色 1" xfId="41" builtinId="31"/>
    <cellStyle name="60% - 强调文字颜色 1" xfId="42" builtinId="32"/>
    <cellStyle name="强调文字颜色 2" xfId="43" builtinId="33"/>
    <cellStyle name="20% - 强调文字颜色 2" xfId="44" builtinId="34"/>
    <cellStyle name="40% - 强调文字颜色 2" xfId="45" builtinId="35"/>
    <cellStyle name="60% - 强调文字颜色 2" xfId="46" builtinId="36"/>
    <cellStyle name="强调文字颜色 3" xfId="47" builtinId="37"/>
    <cellStyle name="20% - 强调文字颜色 3" xfId="48" builtinId="38"/>
    <cellStyle name="40% - 强调文字颜色 3" xfId="49" builtinId="39"/>
    <cellStyle name="60% - 强调文字颜色 3" xfId="50" builtinId="40"/>
    <cellStyle name="强调文字颜色 4" xfId="51" builtinId="41"/>
    <cellStyle name="20% - 强调文字颜色 4" xfId="52" builtinId="42"/>
    <cellStyle name="40% - 强调文字颜色 4" xfId="53" builtinId="43"/>
    <cellStyle name="60% - 强调文字颜色 4" xfId="54" builtinId="44"/>
    <cellStyle name="强调文字颜色 5" xfId="55" builtinId="45"/>
    <cellStyle name="20% - 强调文字颜色 5" xfId="56" builtinId="46"/>
    <cellStyle name="40% - 强调文字颜色 5" xfId="57" builtinId="47"/>
    <cellStyle name="60% - 强调文字颜色 5" xfId="58" builtinId="48"/>
    <cellStyle name="强调文字颜色 6" xfId="59" builtinId="49"/>
    <cellStyle name="20% - 强调文字颜色 6" xfId="60" builtinId="50"/>
    <cellStyle name="40% - 强调文字颜色 6" xfId="61" builtinId="51"/>
    <cellStyle name="60% - 强调文字颜色 6" xfId="62" builtinId="52"/>
  </cellStyles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theme" Target="theme/theme1.xml" /><Relationship Id="rId2" Type="http://schemas.openxmlformats.org/officeDocument/2006/relationships/styles" Target="styles.xml" /><Relationship Id="rId1" Type="http://schemas.openxmlformats.org/officeDocument/2006/relationships/worksheet" Target="worksheets/sheet1.xml" /></Relationships>
</file>

<file path=xl/theme/theme1.xml><?xml version="1.0" encoding="utf-8"?>
<!--Thu Jan  4 15:55:32 2024
--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"/>
        <a:ea typeface=""/>
        <a:cs typeface=""/>
        <a:font script="Viet" typeface="Times New Roman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MoolBoran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Times New Roman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"/>
        <a:ea typeface=""/>
        <a:cs typeface=""/>
        <a:font script="Viet" typeface="Arial"/>
        <a:font script="Geor" typeface="Sylfaen"/>
        <a:font script="Sinh" typeface="Iskoola Pota"/>
        <a:font script="Laoo" typeface="DokChampa"/>
        <a:font script="Orya" typeface="Kalinga"/>
        <a:font script="Mong" typeface="Mongolian Baiti"/>
        <a:font script="Mlym" typeface="Kartika"/>
        <a:font script="Hang" typeface="맑은 고딕"/>
        <a:font script="Telu" typeface="Gautami"/>
        <a:font script="Deva" typeface="Mangal"/>
        <a:font script="Tibt" typeface="Microsoft Himalaya"/>
        <a:font script="Cans" typeface="Euphemia"/>
        <a:font script="Khmr" typeface="DaunPenh"/>
        <a:font script="Syrc" typeface="Estrangelo Edessa"/>
        <a:font script="Thai" typeface="Tahoma"/>
        <a:font script="Gujr" typeface="Shruti"/>
        <a:font script="Uigh" typeface="Microsoft Uighur"/>
        <a:font script="Beng" typeface="Vrinda"/>
        <a:font script="Jpan" typeface="ＭＳ Ｐゴシック"/>
        <a:font script="Thaa" typeface="MV Boli"/>
        <a:font script="Cher" typeface="Plantagenet Cherokee"/>
        <a:font script="Hebr" typeface="Arial"/>
        <a:font script="Yiii" typeface="Microsoft Yi Baiti"/>
        <a:font script="Guru" typeface="Raavi"/>
        <a:font script="Hans" typeface="宋体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:blurRad="57150" a:dist="19050" a:dir="5400000" a:algn="ctr" a: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!--Thu Jan  4 15:55:32 2024
-->
<worksheet xmlns:x14ac="http://schemas.microsoft.com/office/spreadsheetml/2009/9/ac" xmlns:x14="http://schemas.microsoft.com/office/spreadsheetml/2009/9/main" xmlns:xdr="http://schemas.openxmlformats.org/drawingml/2006/spreadsheetDrawing" xmlns:mc="http://schemas.openxmlformats.org/markup-compatibility/2006" xmlns:r="http://schemas.openxmlformats.org/officeDocument/2006/relationships" xmlns="http://schemas.openxmlformats.org/spreadsheetml/2006/main" mc:Ignorable="x14ac">
  <sheetPr/>
  <dimension ref="A1:L21"/>
  <sheetViews>
    <sheetView tabSelected="1" workbookViewId="0">
      <selection activeCell="L21" activeCellId="0" sqref="L21:L21"/>
    </sheetView>
  </sheetViews>
  <sheetFormatPr baseColWidth="8" defaultColWidth="8.886720" defaultRowHeight="12.300000" customHeight="1"/>
  <cols>
    <col min="1" max="1" width="7.109380" style="1" customWidth="1"/>
    <col min="2" max="2" width="5.277340" style="1" customWidth="1"/>
    <col min="3" max="3" width="21.000000" style="1" customWidth="1"/>
    <col min="4" max="4" width="17.054701" style="1" customWidth="1"/>
    <col min="5" max="5" width="14.054700" style="1" customWidth="1"/>
    <col min="6" max="8" width="8.886720" style="2" customWidth="1"/>
    <col min="9" max="9" width="12.941400" style="2" customWidth="1"/>
    <col min="10" max="10" width="8.886720" style="2" customWidth="1"/>
    <col min="11" max="11" width="8.886720" style="3" customWidth="1"/>
    <col min="12" max="12" width="12.941400" style="2" customWidth="1"/>
    <col min="13" max="257" width="8.886720" style="1" customWidth="1"/>
  </cols>
  <sheetData>
    <row r="1" spans="1:12" ht="12.750000" customHeight="1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9" t="s">
        <v>10</v>
      </c>
      <c r="L1" s="6" t="s">
        <v>11</v>
      </c>
    </row>
    <row r="2" spans="1:12" ht="12.750000" customHeight="1">
      <c r="A2" s="7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7">
        <v>146.000000</v>
      </c>
      <c r="G2" s="7"/>
      <c r="H2" s="7"/>
      <c r="I2" s="7" t="n">
        <f>F2+H2</f>
        <v>146</v>
      </c>
      <c r="J2" s="8">
        <v>79.360000</v>
      </c>
      <c r="K2" s="10" t="n">
        <f>I2/2*0.600000+J2*0.400000</f>
        <v>75.544</v>
      </c>
      <c r="L2" s="8">
        <v>1.000000</v>
      </c>
    </row>
    <row r="3" spans="1:12" ht="12.750000" customHeight="1">
      <c r="A3" s="7" t="s">
        <v>17</v>
      </c>
      <c r="B3" s="7" t="s">
        <v>13</v>
      </c>
      <c r="C3" s="7" t="s">
        <v>18</v>
      </c>
      <c r="D3" s="7" t="s">
        <v>15</v>
      </c>
      <c r="E3" s="7" t="s">
        <v>19</v>
      </c>
      <c r="F3" s="7">
        <v>148.000000</v>
      </c>
      <c r="G3" s="7"/>
      <c r="H3" s="7"/>
      <c r="I3" s="7" t="n">
        <f>F3+H3</f>
        <v>148</v>
      </c>
      <c r="J3" s="8">
        <v>75.400000</v>
      </c>
      <c r="K3" s="10" t="n">
        <f>I3/2*0.600000+J3*0.400000</f>
        <v>74.56</v>
      </c>
      <c r="L3" s="8">
        <v>2.000000</v>
      </c>
    </row>
    <row r="4" spans="1:12" ht="12.750000" customHeight="1">
      <c r="A4" s="7" t="s">
        <v>20</v>
      </c>
      <c r="B4" s="7" t="s">
        <v>13</v>
      </c>
      <c r="C4" s="7" t="s">
        <v>21</v>
      </c>
      <c r="D4" s="7" t="s">
        <v>15</v>
      </c>
      <c r="E4" s="7" t="s">
        <v>22</v>
      </c>
      <c r="F4" s="7">
        <v>144.000000</v>
      </c>
      <c r="G4" s="7"/>
      <c r="H4" s="7"/>
      <c r="I4" s="7" t="n">
        <f>F4+H4</f>
        <v>144</v>
      </c>
      <c r="J4" s="8">
        <v>76.140000</v>
      </c>
      <c r="K4" s="10" t="n">
        <f>I4/2*0.600000+J4*0.400000</f>
        <v>73.656</v>
      </c>
      <c r="L4" s="8">
        <v>3.000000</v>
      </c>
    </row>
    <row r="5" spans="1:12" ht="12.750000" customHeight="1">
      <c r="A5" s="7" t="s">
        <v>23</v>
      </c>
      <c r="B5" s="7" t="s">
        <v>13</v>
      </c>
      <c r="C5" s="7" t="s">
        <v>24</v>
      </c>
      <c r="D5" s="7" t="s">
        <v>15</v>
      </c>
      <c r="E5" s="7" t="s">
        <v>25</v>
      </c>
      <c r="F5" s="7">
        <v>140.000000</v>
      </c>
      <c r="G5" s="7"/>
      <c r="H5" s="7"/>
      <c r="I5" s="7" t="n">
        <f>F5+H5</f>
        <v>140</v>
      </c>
      <c r="J5" s="8">
        <v>78.340000</v>
      </c>
      <c r="K5" s="10" t="n">
        <f>I5/2*0.600000+J5*0.400000</f>
        <v>73.336</v>
      </c>
      <c r="L5" s="8">
        <v>4.000000</v>
      </c>
    </row>
    <row r="6" spans="1:12" ht="12.750000" customHeight="1">
      <c r="A6" s="7" t="s">
        <v>26</v>
      </c>
      <c r="B6" s="7" t="s">
        <v>13</v>
      </c>
      <c r="C6" s="7" t="s">
        <v>27</v>
      </c>
      <c r="D6" s="7" t="s">
        <v>15</v>
      </c>
      <c r="E6" s="7" t="s">
        <v>28</v>
      </c>
      <c r="F6" s="7">
        <v>142.000000</v>
      </c>
      <c r="G6" s="7"/>
      <c r="H6" s="7"/>
      <c r="I6" s="7" t="n">
        <f>F6+H6</f>
        <v>142</v>
      </c>
      <c r="J6" s="8">
        <v>75.560000</v>
      </c>
      <c r="K6" s="10" t="n">
        <f>I6/2*0.600000+J6*0.400000</f>
        <v>72.824</v>
      </c>
      <c r="L6" s="8">
        <v>5.000000</v>
      </c>
    </row>
    <row r="7" spans="1:12" ht="12.750000" customHeight="1">
      <c r="A7" s="7" t="s">
        <v>29</v>
      </c>
      <c r="B7" s="7" t="s">
        <v>13</v>
      </c>
      <c r="C7" s="7" t="s">
        <v>30</v>
      </c>
      <c r="D7" s="7" t="s">
        <v>15</v>
      </c>
      <c r="E7" s="7" t="s">
        <v>31</v>
      </c>
      <c r="F7" s="7">
        <v>139.000000</v>
      </c>
      <c r="G7" s="7"/>
      <c r="H7" s="7"/>
      <c r="I7" s="7" t="n">
        <f>F7+H7</f>
        <v>139</v>
      </c>
      <c r="J7" s="8">
        <v>77.200000</v>
      </c>
      <c r="K7" s="10" t="n">
        <f>I7/2*0.600000+J7*0.400000</f>
        <v>72.58</v>
      </c>
      <c r="L7" s="8">
        <v>6.000000</v>
      </c>
    </row>
    <row r="8" spans="1:12" ht="12.750000" customHeight="1">
      <c r="A8" s="7" t="s">
        <v>32</v>
      </c>
      <c r="B8" s="7" t="s">
        <v>13</v>
      </c>
      <c r="C8" s="7" t="s">
        <v>33</v>
      </c>
      <c r="D8" s="7" t="s">
        <v>15</v>
      </c>
      <c r="E8" s="7" t="s">
        <v>34</v>
      </c>
      <c r="F8" s="7">
        <v>138.000000</v>
      </c>
      <c r="G8" s="7"/>
      <c r="H8" s="7"/>
      <c r="I8" s="7" t="n">
        <f>F8+H8</f>
        <v>138</v>
      </c>
      <c r="J8" s="8">
        <v>77.060000</v>
      </c>
      <c r="K8" s="10" t="n">
        <f>I8/2*0.600000+J8*0.400000</f>
        <v>72.224</v>
      </c>
      <c r="L8" s="8">
        <v>7</v>
      </c>
    </row>
    <row r="9" spans="1:12" ht="12.750000" customHeight="1">
      <c r="A9" s="7" t="s">
        <v>35</v>
      </c>
      <c r="B9" s="7" t="s">
        <v>13</v>
      </c>
      <c r="C9" s="7" t="s">
        <v>36</v>
      </c>
      <c r="D9" s="7" t="s">
        <v>15</v>
      </c>
      <c r="E9" s="7" t="s">
        <v>37</v>
      </c>
      <c r="F9" s="7">
        <v>135.000000</v>
      </c>
      <c r="G9" s="7"/>
      <c r="H9" s="7"/>
      <c r="I9" s="7" t="n">
        <f>F9+H9</f>
        <v>135</v>
      </c>
      <c r="J9" s="8">
        <v>77.520000</v>
      </c>
      <c r="K9" s="10" t="n">
        <f>I9/2*0.600000+J9*0.400000</f>
        <v>71.508</v>
      </c>
      <c r="L9" s="8">
        <v>8</v>
      </c>
    </row>
    <row r="10" spans="1:12" ht="12.750000" customHeight="1">
      <c r="A10" s="8" t="s">
        <v>38</v>
      </c>
      <c r="B10" s="8" t="s">
        <v>13</v>
      </c>
      <c r="C10" s="7" t="s">
        <v>39</v>
      </c>
      <c r="D10" s="8" t="s">
        <v>15</v>
      </c>
      <c r="E10" s="8" t="s">
        <v>40</v>
      </c>
      <c r="F10" s="8">
        <v>124.000000</v>
      </c>
      <c r="G10" s="8"/>
      <c r="H10" s="8"/>
      <c r="I10" s="7" t="n">
        <f>F10+H10</f>
        <v>124</v>
      </c>
      <c r="J10" s="8">
        <v>83.380000</v>
      </c>
      <c r="K10" s="10" t="n">
        <f>I10/2*0.600000+J10*0.400000</f>
        <v>70.552</v>
      </c>
      <c r="L10" s="8">
        <v>9</v>
      </c>
    </row>
    <row r="11" spans="1:12" ht="12.750000" customHeight="1">
      <c r="A11" s="8" t="s">
        <v>41</v>
      </c>
      <c r="B11" s="8" t="s">
        <v>13</v>
      </c>
      <c r="C11" s="7" t="s">
        <v>42</v>
      </c>
      <c r="D11" s="8" t="s">
        <v>15</v>
      </c>
      <c r="E11" s="8" t="s">
        <v>43</v>
      </c>
      <c r="F11" s="8">
        <v>118.000000</v>
      </c>
      <c r="G11" s="8"/>
      <c r="H11" s="8"/>
      <c r="I11" s="7" t="n">
        <f>F11+H11</f>
        <v>118</v>
      </c>
      <c r="J11" s="8">
        <v>84.480000</v>
      </c>
      <c r="K11" s="10" t="n">
        <f>I11/2*0.600000+J11*0.400000</f>
        <v>69.192</v>
      </c>
      <c r="L11" s="8">
        <v>10</v>
      </c>
    </row>
    <row r="12" spans="1:12" ht="12.750000" customHeight="1">
      <c r="A12" s="8" t="s">
        <v>44</v>
      </c>
      <c r="B12" s="8" t="s">
        <v>13</v>
      </c>
      <c r="C12" s="7" t="s">
        <v>45</v>
      </c>
      <c r="D12" s="8" t="s">
        <v>15</v>
      </c>
      <c r="E12" s="8" t="s">
        <v>46</v>
      </c>
      <c r="F12" s="8">
        <v>110.000000</v>
      </c>
      <c r="G12" s="8" t="s">
        <v>47</v>
      </c>
      <c r="H12" s="8">
        <v>10.000000</v>
      </c>
      <c r="I12" s="7" t="n">
        <f>F12+H12</f>
        <v>120</v>
      </c>
      <c r="J12" s="8">
        <v>78.280000</v>
      </c>
      <c r="K12" s="10" t="n">
        <f t="shared" ref="K12:K21" si="0">I12/2*0.600000+J12*0.400000</f>
        <v>67.312</v>
      </c>
      <c r="L12" s="8">
        <v>11</v>
      </c>
    </row>
    <row r="13" spans="1:12" ht="12.750000" customHeight="1">
      <c r="A13" s="8" t="s">
        <v>48</v>
      </c>
      <c r="B13" s="8" t="s">
        <v>13</v>
      </c>
      <c r="C13" s="7" t="s">
        <v>49</v>
      </c>
      <c r="D13" s="8" t="s">
        <v>15</v>
      </c>
      <c r="E13" s="8" t="s">
        <v>50</v>
      </c>
      <c r="F13" s="8">
        <v>119.000000</v>
      </c>
      <c r="G13" s="8"/>
      <c r="H13" s="8"/>
      <c r="I13" s="7" t="n">
        <f>F13+H13</f>
        <v>119</v>
      </c>
      <c r="J13" s="8">
        <v>76.920000</v>
      </c>
      <c r="K13" s="10" t="n">
        <f t="shared" si="0"/>
        <v>66.468000</v>
      </c>
      <c r="L13" s="8">
        <v>12</v>
      </c>
    </row>
    <row r="14" spans="1:12" ht="12.750000" customHeight="1">
      <c r="A14" s="8" t="s">
        <v>51</v>
      </c>
      <c r="B14" s="8" t="s">
        <v>13</v>
      </c>
      <c r="C14" s="7" t="s">
        <v>52</v>
      </c>
      <c r="D14" s="8" t="s">
        <v>15</v>
      </c>
      <c r="E14" s="8" t="s">
        <v>53</v>
      </c>
      <c r="F14" s="8">
        <v>116.000000</v>
      </c>
      <c r="G14" s="8"/>
      <c r="H14" s="8"/>
      <c r="I14" s="7" t="n">
        <f>F14+H14</f>
        <v>116</v>
      </c>
      <c r="J14" s="8">
        <v>78.720000</v>
      </c>
      <c r="K14" s="10" t="n">
        <f t="shared" si="0"/>
        <v>66.288000</v>
      </c>
      <c r="L14" s="8">
        <v>13</v>
      </c>
    </row>
    <row r="15" spans="1:12" ht="12.750000" customHeight="1">
      <c r="A15" s="8" t="s">
        <v>54</v>
      </c>
      <c r="B15" s="8" t="s">
        <v>13</v>
      </c>
      <c r="C15" s="7" t="s">
        <v>55</v>
      </c>
      <c r="D15" s="8" t="s">
        <v>15</v>
      </c>
      <c r="E15" s="8" t="s">
        <v>56</v>
      </c>
      <c r="F15" s="8">
        <v>115.000000</v>
      </c>
      <c r="G15" s="8"/>
      <c r="H15" s="8"/>
      <c r="I15" s="7" t="n">
        <f>F15+H15</f>
        <v>115</v>
      </c>
      <c r="J15" s="8">
        <v>77.940000</v>
      </c>
      <c r="K15" s="10" t="n">
        <f t="shared" si="0"/>
        <v>65.676000</v>
      </c>
      <c r="L15" s="8">
        <v>14</v>
      </c>
    </row>
    <row r="16" spans="1:12" ht="12.750000" customHeight="1">
      <c r="A16" s="8" t="s">
        <v>57</v>
      </c>
      <c r="B16" s="8" t="s">
        <v>13</v>
      </c>
      <c r="C16" s="7" t="s">
        <v>58</v>
      </c>
      <c r="D16" s="8" t="s">
        <v>15</v>
      </c>
      <c r="E16" s="8" t="s">
        <v>59</v>
      </c>
      <c r="F16" s="8">
        <v>117.000000</v>
      </c>
      <c r="G16" s="8"/>
      <c r="H16" s="8"/>
      <c r="I16" s="7" t="n">
        <f>F16+H16</f>
        <v>117</v>
      </c>
      <c r="J16" s="8">
        <v>76.360000</v>
      </c>
      <c r="K16" s="10" t="n">
        <f t="shared" si="0"/>
        <v>65.644000</v>
      </c>
      <c r="L16" s="8">
        <v>15</v>
      </c>
    </row>
    <row r="17" spans="1:12" ht="12.300000">
      <c r="A17" s="7" t="s">
        <v>60</v>
      </c>
      <c r="B17" s="7" t="s">
        <v>61</v>
      </c>
      <c r="C17" s="7" t="s">
        <v>62</v>
      </c>
      <c r="D17" s="7" t="s">
        <v>63</v>
      </c>
      <c r="E17" s="7" t="s">
        <v>64</v>
      </c>
      <c r="F17" s="7">
        <v>141.000000</v>
      </c>
      <c r="G17" s="7"/>
      <c r="H17" s="7"/>
      <c r="I17" s="7">
        <v>141.000000</v>
      </c>
      <c r="J17" s="8">
        <v>82.000000</v>
      </c>
      <c r="K17" s="10" t="n">
        <f t="shared" si="0"/>
        <v>75.100000</v>
      </c>
      <c r="L17" s="8">
        <v>1.000000</v>
      </c>
    </row>
    <row r="18" spans="1:12" ht="12.300000">
      <c r="A18" s="7" t="s">
        <v>65</v>
      </c>
      <c r="B18" s="7" t="s">
        <v>61</v>
      </c>
      <c r="C18" s="7" t="s">
        <v>66</v>
      </c>
      <c r="D18" s="7" t="s">
        <v>63</v>
      </c>
      <c r="E18" s="7" t="s">
        <v>67</v>
      </c>
      <c r="F18" s="7">
        <v>139.000000</v>
      </c>
      <c r="G18" s="7"/>
      <c r="H18" s="7"/>
      <c r="I18" s="7">
        <v>139.000000</v>
      </c>
      <c r="J18" s="8">
        <v>82.900000</v>
      </c>
      <c r="K18" s="10" t="n">
        <f t="shared" si="0"/>
        <v>74.860000</v>
      </c>
      <c r="L18" s="8">
        <v>2.000000</v>
      </c>
    </row>
    <row r="19" spans="1:12" ht="12.300000">
      <c r="A19" s="7" t="s">
        <v>68</v>
      </c>
      <c r="B19" s="7" t="s">
        <v>61</v>
      </c>
      <c r="C19" s="7" t="s">
        <v>69</v>
      </c>
      <c r="D19" s="7" t="s">
        <v>63</v>
      </c>
      <c r="E19" s="7" t="s">
        <v>70</v>
      </c>
      <c r="F19" s="7">
        <v>142.000000</v>
      </c>
      <c r="G19" s="7"/>
      <c r="H19" s="7"/>
      <c r="I19" s="7">
        <v>142.000000</v>
      </c>
      <c r="J19" s="8">
        <v>78.100000</v>
      </c>
      <c r="K19" s="10" t="n">
        <f t="shared" si="0"/>
        <v>73.840000</v>
      </c>
      <c r="L19" s="8">
        <v>3.000000</v>
      </c>
    </row>
    <row r="20" spans="1:12" ht="12.300000">
      <c r="A20" s="7" t="s">
        <v>71</v>
      </c>
      <c r="B20" s="7" t="s">
        <v>61</v>
      </c>
      <c r="C20" s="7" t="s">
        <v>72</v>
      </c>
      <c r="D20" s="7" t="s">
        <v>63</v>
      </c>
      <c r="E20" s="7" t="s">
        <v>73</v>
      </c>
      <c r="F20" s="7">
        <v>143.000000</v>
      </c>
      <c r="G20" s="7"/>
      <c r="H20" s="7"/>
      <c r="I20" s="7">
        <v>143.000000</v>
      </c>
      <c r="J20" s="8">
        <v>76.880000</v>
      </c>
      <c r="K20" s="10" t="n">
        <f t="shared" si="0"/>
        <v>73.652000</v>
      </c>
      <c r="L20" s="8">
        <v>4.000000</v>
      </c>
    </row>
    <row r="21" spans="1:12" ht="12.300000">
      <c r="A21" s="7" t="s">
        <v>74</v>
      </c>
      <c r="B21" s="7" t="s">
        <v>61</v>
      </c>
      <c r="C21" s="7" t="s">
        <v>75</v>
      </c>
      <c r="D21" s="7" t="s">
        <v>63</v>
      </c>
      <c r="E21" s="7" t="s">
        <v>76</v>
      </c>
      <c r="F21" s="7">
        <v>140.000000</v>
      </c>
      <c r="G21" s="7"/>
      <c r="H21" s="7"/>
      <c r="I21" s="7">
        <v>140.000000</v>
      </c>
      <c r="J21" s="7">
        <v>76.360000</v>
      </c>
      <c r="K21" s="10" t="n">
        <f t="shared" si="0"/>
        <v>72.544000</v>
      </c>
      <c r="L21" s="8">
        <v>5.000000</v>
      </c>
    </row>
  </sheetData>
  <autoFilter ref="$A$2:$I$16"/>
  <pageMargins left="0.750000" right="0.750000" bottom="1.000000" top="1.000000" header="0.500000" footer="1.000000"/>
  <pageSetup paperSize="1" scale="90" fitToWidth="1" fitToHeight="1" orientation="portrait" horizontalDpi="300" verticalDpi="300"/>
</worksheet>
</file>

<file path=docProps/app.xml><?xml version="1.0" encoding="utf-8"?>
<!--Thu Jan  4 15:55:32 2024
-->
<Properties xmlns:vt="http://schemas.openxmlformats.org/officeDocument/2006/docPropsVTypes" xmlns="http://schemas.openxmlformats.org/officeDocument/2006/extended-properties">
  <Template/>
  <TotalTime>0</TotalTime>
  <Pages>0</Pages>
  <Words>0</Words>
  <Characters>0</Characters>
  <Application/>
  <DocSecurity>0</DocSecurity>
  <Lines>0</Lines>
  <Paragraphs>0</Paragraphs>
  <ScaleCrop>false</ScaleCrop>
  <Company/>
  <LinksUpToDate>false</LinksUpToDate>
  <CharactersWithSpaces>0</CharactersWithSpaces>
  <SharedDoc>false</SharedDoc>
  <HyperlinksChanged>false</HyperlinksChanged>
</Properties>
</file>

<file path=docProps/core.xml><?xml version="1.0" encoding="utf-8"?>
<!--Thu Jan  4 15:55:32 2024
-->
<cp:coreProperties xmlns:xsi="http://www.w3.org/2001/XMLSchema-instance" xmlns:dcmitype="http://purl.org/dc/dcmitype/" xmlns:dc="http://purl.org/dc/elements/1.1/" xmlns:dcterms="http://purl.org/dc/terms/" xmlns:cp="http://schemas.openxmlformats.org/package/2006/metadata/core-properties">
  <dc:title/>
  <dc:subject/>
  <dc:creator/>
  <cp:keywords/>
  <dc:description/>
  <cp:lastModifiedBy/>
  <cp:revision>0</cp:revision>
</cp:coreProperties>
</file>

<file path=tbak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workbookPr hidePivotFieldList="0" filterPrivacy="0"/>
  <workbookProtection workbookPassword="0000" lockWindows="0" lockStructure="0"/>
  <bookViews>
    <workbookView activeTab="0" firstSheet="0" tabRatio="600" windowHeight="9150" windowWidth="22193" yWindow="0" xWindow="0"/>
  </bookViews>
  <sheets>
    <sheet name="拟录用人员名单" sheetId="1" state="visible" r:id="sId1"/>
  </sheets>
  <definedNames>
    <definedName name="_xlnm._FilterDatabase" localSheetId="0" hidden="1">拟录用人员名单!$A$2:$I$16</definedName>
  </definedNames>
</workbook>
</file>